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B5B4CB40-BEEC-40AD-AFC1-BC8AED874C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STO ANNUO 2019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7" l="1"/>
  <c r="H24" i="17"/>
  <c r="D26" i="17"/>
  <c r="H17" i="17"/>
  <c r="D18" i="17"/>
  <c r="G29" i="17" l="1"/>
  <c r="G30" i="17" s="1"/>
</calcChain>
</file>

<file path=xl/sharedStrings.xml><?xml version="1.0" encoding="utf-8"?>
<sst xmlns="http://schemas.openxmlformats.org/spreadsheetml/2006/main" count="76" uniqueCount="36">
  <si>
    <t>IGIENE AMBIENTALE  - FISE ASSOAMBIENTE</t>
  </si>
  <si>
    <t>Operai</t>
  </si>
  <si>
    <t>Livello 2A</t>
  </si>
  <si>
    <t>Livello 3A</t>
  </si>
  <si>
    <t>Livello 3B</t>
  </si>
  <si>
    <t>Livello 4A</t>
  </si>
  <si>
    <t>Livello 4B</t>
  </si>
  <si>
    <t>Livello 5A</t>
  </si>
  <si>
    <t>Livello 2</t>
  </si>
  <si>
    <t>Livello 3</t>
  </si>
  <si>
    <t>Livello 4</t>
  </si>
  <si>
    <t>Livello 6A</t>
  </si>
  <si>
    <t>Livello 7A</t>
  </si>
  <si>
    <t>PULIZIA - SERVIZI INTEGRATI/MULTISERVIZI</t>
  </si>
  <si>
    <t>Mansione</t>
  </si>
  <si>
    <t>Livello di inquadramento</t>
  </si>
  <si>
    <t>Costo complessivo</t>
  </si>
  <si>
    <t xml:space="preserve">Dirigente </t>
  </si>
  <si>
    <t>Dirigente tecnico</t>
  </si>
  <si>
    <t xml:space="preserve">ANNO 2019 - UNITA' A TEMPO INDETERMINATO </t>
  </si>
  <si>
    <t>SALERNO PULITA SPA - COSTO COMPLESSIVO DEL PERSONALE ANNO 2019</t>
  </si>
  <si>
    <t>Livello 2B</t>
  </si>
  <si>
    <t>Livello 5B</t>
  </si>
  <si>
    <t>Differenza</t>
  </si>
  <si>
    <t>Ticket buoni pasto</t>
  </si>
  <si>
    <t>Totale</t>
  </si>
  <si>
    <t>Impiegato</t>
  </si>
  <si>
    <t>Livello 8A</t>
  </si>
  <si>
    <t>Coordinatore</t>
  </si>
  <si>
    <t>Livello 8Q</t>
  </si>
  <si>
    <t>Totale costi per livelli</t>
  </si>
  <si>
    <t>Costi Bilancio 2019</t>
  </si>
  <si>
    <t>Altri costi del lavoro</t>
  </si>
  <si>
    <t>Indumenti da lavoro</t>
  </si>
  <si>
    <t>Spese per vaccini e visite mediche</t>
  </si>
  <si>
    <t xml:space="preserve">Indennità di lavaggio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</si>
</sst>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2" borderId="11" xfId="1" applyFont="1" applyFill="1" applyBorder="1"/>
    <xf numFmtId="0" fontId="4" fillId="2" borderId="12" xfId="1" applyFont="1" applyFill="1" applyBorder="1"/>
    <xf numFmtId="42" fontId="4" fillId="2" borderId="13" xfId="1" applyNumberFormat="1" applyFont="1" applyFill="1" applyBorder="1"/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42" fontId="0" fillId="0" borderId="0" xfId="0" applyNumberFormat="1"/>
    <xf numFmtId="0" fontId="4" fillId="2" borderId="16" xfId="1" applyFont="1" applyFill="1" applyBorder="1"/>
    <xf numFmtId="0" fontId="4" fillId="2" borderId="14" xfId="1" applyFont="1" applyFill="1" applyBorder="1"/>
    <xf numFmtId="3" fontId="0" fillId="0" borderId="0" xfId="0" applyNumberFormat="1"/>
    <xf numFmtId="42" fontId="4" fillId="2" borderId="17" xfId="1" applyNumberFormat="1" applyFont="1" applyFill="1" applyBorder="1"/>
    <xf numFmtId="0" fontId="9" fillId="2" borderId="0" xfId="1" applyFont="1" applyFill="1"/>
    <xf numFmtId="164" fontId="8" fillId="0" borderId="0" xfId="2" applyNumberFormat="1" applyFont="1" applyBorder="1"/>
    <xf numFmtId="0" fontId="0" fillId="0" borderId="14" xfId="0" applyBorder="1"/>
    <xf numFmtId="42" fontId="4" fillId="2" borderId="1" xfId="1" applyNumberFormat="1" applyFont="1" applyFill="1" applyBorder="1"/>
    <xf numFmtId="42" fontId="5" fillId="2" borderId="18" xfId="1" applyNumberFormat="1" applyFont="1" applyFill="1" applyBorder="1"/>
    <xf numFmtId="42" fontId="4" fillId="2" borderId="12" xfId="1" applyNumberFormat="1" applyFont="1" applyFill="1" applyBorder="1"/>
    <xf numFmtId="0" fontId="3" fillId="0" borderId="11" xfId="0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8" fillId="0" borderId="14" xfId="0" applyFont="1" applyBorder="1"/>
    <xf numFmtId="0" fontId="5" fillId="2" borderId="15" xfId="1" applyFont="1" applyFill="1" applyBorder="1" applyAlignment="1">
      <alignment horizontal="right"/>
    </xf>
    <xf numFmtId="0" fontId="10" fillId="0" borderId="11" xfId="0" applyFont="1" applyBorder="1"/>
    <xf numFmtId="164" fontId="3" fillId="0" borderId="13" xfId="0" applyNumberFormat="1" applyFont="1" applyBorder="1"/>
    <xf numFmtId="0" fontId="5" fillId="2" borderId="14" xfId="1" applyFont="1" applyFill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Normale 2 2" xfId="1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19" zoomScaleNormal="100" workbookViewId="0">
      <selection activeCell="H28" sqref="H28"/>
    </sheetView>
  </sheetViews>
  <sheetFormatPr defaultColWidth="8.88671875" defaultRowHeight="14.4" x14ac:dyDescent="0.3"/>
  <cols>
    <col min="1" max="1" width="7.5546875" style="2" customWidth="1"/>
    <col min="2" max="4" width="21.6640625" customWidth="1"/>
    <col min="5" max="5" width="10.6640625" customWidth="1"/>
    <col min="6" max="8" width="21.6640625" customWidth="1"/>
    <col min="9" max="9" width="16.6640625" customWidth="1"/>
    <col min="10" max="10" width="40.44140625" customWidth="1"/>
    <col min="11" max="11" width="12.109375" customWidth="1"/>
  </cols>
  <sheetData>
    <row r="1" spans="1:9" ht="15" thickBot="1" x14ac:dyDescent="0.35"/>
    <row r="2" spans="1:9" ht="14.4" customHeight="1" x14ac:dyDescent="0.3">
      <c r="B2" s="30" t="s">
        <v>20</v>
      </c>
      <c r="C2" s="31"/>
      <c r="D2" s="31"/>
      <c r="E2" s="31"/>
      <c r="F2" s="31"/>
      <c r="G2" s="31"/>
      <c r="H2" s="32"/>
    </row>
    <row r="3" spans="1:9" ht="15" customHeight="1" thickBot="1" x14ac:dyDescent="0.35">
      <c r="B3" s="33"/>
      <c r="C3" s="34"/>
      <c r="D3" s="34"/>
      <c r="E3" s="34"/>
      <c r="F3" s="34"/>
      <c r="G3" s="34"/>
      <c r="H3" s="35"/>
    </row>
    <row r="4" spans="1:9" s="2" customFormat="1" x14ac:dyDescent="0.3">
      <c r="B4"/>
      <c r="I4"/>
    </row>
    <row r="5" spans="1:9" s="2" customFormat="1" ht="15" thickBot="1" x14ac:dyDescent="0.35">
      <c r="B5"/>
      <c r="I5"/>
    </row>
    <row r="6" spans="1:9" ht="21" customHeight="1" x14ac:dyDescent="0.3">
      <c r="A6"/>
      <c r="B6" s="36" t="s">
        <v>19</v>
      </c>
      <c r="C6" s="37"/>
      <c r="D6" s="38"/>
      <c r="F6" s="36" t="s">
        <v>19</v>
      </c>
      <c r="G6" s="37"/>
      <c r="H6" s="38"/>
    </row>
    <row r="7" spans="1:9" ht="21" customHeight="1" thickBot="1" x14ac:dyDescent="0.35">
      <c r="A7"/>
      <c r="B7" s="39" t="s">
        <v>0</v>
      </c>
      <c r="C7" s="40"/>
      <c r="D7" s="41"/>
      <c r="F7" s="39" t="s">
        <v>0</v>
      </c>
      <c r="G7" s="40"/>
      <c r="H7" s="41"/>
    </row>
    <row r="8" spans="1:9" ht="34.950000000000003" customHeight="1" thickBot="1" x14ac:dyDescent="0.35">
      <c r="A8"/>
      <c r="B8" s="6" t="s">
        <v>14</v>
      </c>
      <c r="C8" s="7" t="s">
        <v>15</v>
      </c>
      <c r="D8" s="8" t="s">
        <v>16</v>
      </c>
      <c r="E8" s="2"/>
      <c r="F8" s="6" t="s">
        <v>14</v>
      </c>
      <c r="G8" s="7" t="s">
        <v>15</v>
      </c>
      <c r="H8" s="8" t="s">
        <v>16</v>
      </c>
    </row>
    <row r="9" spans="1:9" ht="18" customHeight="1" x14ac:dyDescent="0.3">
      <c r="A9"/>
      <c r="B9" s="3" t="s">
        <v>26</v>
      </c>
      <c r="C9" s="19" t="s">
        <v>3</v>
      </c>
      <c r="D9" s="5">
        <v>161117.6</v>
      </c>
      <c r="F9" s="3" t="s">
        <v>1</v>
      </c>
      <c r="G9" s="19" t="s">
        <v>2</v>
      </c>
      <c r="H9" s="5">
        <v>1143886.2857142857</v>
      </c>
    </row>
    <row r="10" spans="1:9" ht="18" customHeight="1" x14ac:dyDescent="0.3">
      <c r="A10"/>
      <c r="B10" s="10" t="s">
        <v>26</v>
      </c>
      <c r="C10" s="17" t="s">
        <v>10</v>
      </c>
      <c r="D10" s="13">
        <v>30128</v>
      </c>
      <c r="F10" s="10" t="s">
        <v>1</v>
      </c>
      <c r="G10" s="17" t="s">
        <v>21</v>
      </c>
      <c r="H10" s="13">
        <v>860036.91428571427</v>
      </c>
    </row>
    <row r="11" spans="1:9" ht="18" customHeight="1" x14ac:dyDescent="0.3">
      <c r="A11"/>
      <c r="B11" s="10" t="s">
        <v>26</v>
      </c>
      <c r="C11" s="17" t="s">
        <v>5</v>
      </c>
      <c r="D11" s="13">
        <v>389692.90080000006</v>
      </c>
      <c r="F11" s="10" t="s">
        <v>1</v>
      </c>
      <c r="G11" s="17" t="s">
        <v>3</v>
      </c>
      <c r="H11" s="13">
        <v>4277248.108</v>
      </c>
    </row>
    <row r="12" spans="1:9" ht="18" customHeight="1" x14ac:dyDescent="0.3">
      <c r="A12"/>
      <c r="B12" s="10" t="s">
        <v>26</v>
      </c>
      <c r="C12" s="17" t="s">
        <v>6</v>
      </c>
      <c r="D12" s="13">
        <v>40766.6</v>
      </c>
      <c r="F12" s="10" t="s">
        <v>1</v>
      </c>
      <c r="G12" s="17" t="s">
        <v>4</v>
      </c>
      <c r="H12" s="13">
        <v>4399993.7142857146</v>
      </c>
    </row>
    <row r="13" spans="1:9" ht="18" customHeight="1" x14ac:dyDescent="0.3">
      <c r="A13"/>
      <c r="B13" s="10" t="s">
        <v>26</v>
      </c>
      <c r="C13" s="17" t="s">
        <v>7</v>
      </c>
      <c r="D13" s="13">
        <v>422024.4</v>
      </c>
      <c r="F13" s="10" t="s">
        <v>1</v>
      </c>
      <c r="G13" s="17" t="s">
        <v>5</v>
      </c>
      <c r="H13" s="13">
        <v>2216954.057142857</v>
      </c>
    </row>
    <row r="14" spans="1:9" ht="18" customHeight="1" x14ac:dyDescent="0.3">
      <c r="A14"/>
      <c r="B14" s="10" t="s">
        <v>26</v>
      </c>
      <c r="C14" s="17" t="s">
        <v>11</v>
      </c>
      <c r="D14" s="13">
        <v>251895</v>
      </c>
      <c r="F14" s="10" t="s">
        <v>1</v>
      </c>
      <c r="G14" s="17" t="s">
        <v>6</v>
      </c>
      <c r="H14" s="13">
        <v>976219.88571428577</v>
      </c>
    </row>
    <row r="15" spans="1:9" ht="18" customHeight="1" x14ac:dyDescent="0.3">
      <c r="A15"/>
      <c r="B15" s="10" t="s">
        <v>26</v>
      </c>
      <c r="C15" s="17" t="s">
        <v>12</v>
      </c>
      <c r="D15" s="13">
        <v>56613.2</v>
      </c>
      <c r="F15" s="10" t="s">
        <v>1</v>
      </c>
      <c r="G15" s="17" t="s">
        <v>7</v>
      </c>
      <c r="H15" s="13">
        <v>653914.85714285704</v>
      </c>
    </row>
    <row r="16" spans="1:9" ht="18" customHeight="1" x14ac:dyDescent="0.3">
      <c r="A16"/>
      <c r="B16" s="10" t="s">
        <v>26</v>
      </c>
      <c r="C16" s="17" t="s">
        <v>27</v>
      </c>
      <c r="D16" s="13">
        <v>60911.199999999997</v>
      </c>
      <c r="F16" s="10" t="s">
        <v>1</v>
      </c>
      <c r="G16" s="17" t="s">
        <v>22</v>
      </c>
      <c r="H16" s="13">
        <v>94888.885714285716</v>
      </c>
    </row>
    <row r="17" spans="1:11" ht="18" customHeight="1" thickBot="1" x14ac:dyDescent="0.4">
      <c r="A17"/>
      <c r="B17" s="10" t="s">
        <v>28</v>
      </c>
      <c r="C17" s="17" t="s">
        <v>29</v>
      </c>
      <c r="D17" s="13">
        <v>305328.8</v>
      </c>
      <c r="F17" s="11"/>
      <c r="G17" s="24" t="s">
        <v>25</v>
      </c>
      <c r="H17" s="18">
        <f>SUM(H9:H16)</f>
        <v>14623142.707999999</v>
      </c>
    </row>
    <row r="18" spans="1:11" ht="18" customHeight="1" thickBot="1" x14ac:dyDescent="0.4">
      <c r="A18"/>
      <c r="B18" s="23"/>
      <c r="C18" s="24" t="s">
        <v>25</v>
      </c>
      <c r="D18" s="18">
        <f>SUM(D9:D17)</f>
        <v>1718477.7008</v>
      </c>
      <c r="H18" s="9"/>
    </row>
    <row r="19" spans="1:11" ht="15" thickBot="1" x14ac:dyDescent="0.35">
      <c r="A19"/>
      <c r="H19" s="9"/>
    </row>
    <row r="20" spans="1:11" ht="21" customHeight="1" x14ac:dyDescent="0.3">
      <c r="A20"/>
      <c r="B20" s="36" t="s">
        <v>19</v>
      </c>
      <c r="C20" s="37"/>
      <c r="D20" s="38"/>
      <c r="F20" s="36" t="s">
        <v>19</v>
      </c>
      <c r="G20" s="37"/>
      <c r="H20" s="38"/>
    </row>
    <row r="21" spans="1:11" ht="21" customHeight="1" thickBot="1" x14ac:dyDescent="0.35">
      <c r="B21" s="39" t="s">
        <v>13</v>
      </c>
      <c r="C21" s="40"/>
      <c r="D21" s="41"/>
      <c r="E21" s="2"/>
      <c r="F21" s="39" t="s">
        <v>0</v>
      </c>
      <c r="G21" s="40"/>
      <c r="H21" s="41"/>
    </row>
    <row r="22" spans="1:11" ht="34.950000000000003" customHeight="1" thickBot="1" x14ac:dyDescent="0.35">
      <c r="A22"/>
      <c r="B22" s="6" t="s">
        <v>14</v>
      </c>
      <c r="C22" s="7" t="s">
        <v>15</v>
      </c>
      <c r="D22" s="8" t="s">
        <v>16</v>
      </c>
      <c r="F22" s="6" t="s">
        <v>14</v>
      </c>
      <c r="G22" s="7" t="s">
        <v>15</v>
      </c>
      <c r="H22" s="8" t="s">
        <v>16</v>
      </c>
      <c r="J22" s="12"/>
      <c r="K22" s="12"/>
    </row>
    <row r="23" spans="1:11" ht="18" customHeight="1" x14ac:dyDescent="0.3">
      <c r="A23"/>
      <c r="B23" s="3" t="s">
        <v>1</v>
      </c>
      <c r="C23" s="19" t="s">
        <v>8</v>
      </c>
      <c r="D23" s="5">
        <v>1029148.9565217391</v>
      </c>
      <c r="F23" s="3" t="s">
        <v>17</v>
      </c>
      <c r="G23" s="4" t="s">
        <v>18</v>
      </c>
      <c r="H23" s="5">
        <v>122441.20000000001</v>
      </c>
      <c r="K23" s="12"/>
    </row>
    <row r="24" spans="1:11" ht="18" customHeight="1" thickBot="1" x14ac:dyDescent="0.4">
      <c r="A24"/>
      <c r="B24" s="10" t="s">
        <v>1</v>
      </c>
      <c r="C24" s="17" t="s">
        <v>9</v>
      </c>
      <c r="D24" s="13">
        <v>2654817.6695652176</v>
      </c>
      <c r="F24" s="16"/>
      <c r="G24" s="24" t="s">
        <v>25</v>
      </c>
      <c r="H24" s="18">
        <f>SUM(H23)</f>
        <v>122441.20000000001</v>
      </c>
      <c r="K24" s="12"/>
    </row>
    <row r="25" spans="1:11" ht="18" customHeight="1" x14ac:dyDescent="0.3">
      <c r="A25"/>
      <c r="B25" s="10" t="s">
        <v>1</v>
      </c>
      <c r="C25" s="17" t="s">
        <v>10</v>
      </c>
      <c r="D25" s="13">
        <v>71496.373913043484</v>
      </c>
      <c r="H25" s="9"/>
      <c r="K25" s="12"/>
    </row>
    <row r="26" spans="1:11" ht="18" thickBot="1" x14ac:dyDescent="0.4">
      <c r="A26"/>
      <c r="B26" s="23"/>
      <c r="C26" s="24" t="s">
        <v>25</v>
      </c>
      <c r="D26" s="18">
        <f>SUM(D23:D25)</f>
        <v>3755463.0000000005</v>
      </c>
    </row>
    <row r="27" spans="1:11" ht="15" thickBot="1" x14ac:dyDescent="0.35">
      <c r="A27"/>
      <c r="E27" s="1"/>
    </row>
    <row r="28" spans="1:11" ht="15.6" x14ac:dyDescent="0.3">
      <c r="F28" s="20" t="s">
        <v>31</v>
      </c>
      <c r="G28" s="5">
        <v>20715963</v>
      </c>
      <c r="H28" s="29"/>
    </row>
    <row r="29" spans="1:11" ht="15.6" x14ac:dyDescent="0.3">
      <c r="F29" s="21" t="s">
        <v>30</v>
      </c>
      <c r="G29" s="13">
        <f>D18+H17+D26+H24</f>
        <v>20219524.608799998</v>
      </c>
    </row>
    <row r="30" spans="1:11" ht="18" customHeight="1" thickBot="1" x14ac:dyDescent="0.4">
      <c r="F30" s="28" t="s">
        <v>23</v>
      </c>
      <c r="G30" s="18">
        <f>G28-G29</f>
        <v>496438.39120000228</v>
      </c>
    </row>
    <row r="31" spans="1:11" ht="15.6" x14ac:dyDescent="0.3">
      <c r="F31" s="14"/>
      <c r="G31" s="15"/>
    </row>
    <row r="32" spans="1:11" ht="16.2" thickBot="1" x14ac:dyDescent="0.35">
      <c r="F32" s="14"/>
      <c r="G32" s="15"/>
    </row>
    <row r="33" spans="4:7" ht="15.6" x14ac:dyDescent="0.3">
      <c r="F33" s="25" t="s">
        <v>32</v>
      </c>
      <c r="G33" s="26"/>
    </row>
    <row r="34" spans="4:7" ht="15.6" x14ac:dyDescent="0.3">
      <c r="F34" s="21" t="s">
        <v>24</v>
      </c>
      <c r="G34" s="13">
        <v>101171</v>
      </c>
    </row>
    <row r="35" spans="4:7" ht="15.6" x14ac:dyDescent="0.3">
      <c r="F35" s="21" t="s">
        <v>33</v>
      </c>
      <c r="G35" s="13">
        <v>54076</v>
      </c>
    </row>
    <row r="36" spans="4:7" ht="31.2" x14ac:dyDescent="0.3">
      <c r="F36" s="22" t="s">
        <v>34</v>
      </c>
      <c r="G36" s="13">
        <v>84241</v>
      </c>
    </row>
    <row r="37" spans="4:7" ht="15.6" x14ac:dyDescent="0.3">
      <c r="F37" s="21" t="s">
        <v>35</v>
      </c>
      <c r="G37" s="13">
        <v>256950</v>
      </c>
    </row>
    <row r="38" spans="4:7" ht="18" thickBot="1" x14ac:dyDescent="0.4">
      <c r="D38" s="1"/>
      <c r="F38" s="27" t="s">
        <v>25</v>
      </c>
      <c r="G38" s="18">
        <f>SUM(G33:G37)</f>
        <v>496438</v>
      </c>
    </row>
  </sheetData>
  <mergeCells count="9">
    <mergeCell ref="B2:H3"/>
    <mergeCell ref="B20:D20"/>
    <mergeCell ref="B21:D21"/>
    <mergeCell ref="F20:H20"/>
    <mergeCell ref="F21:H21"/>
    <mergeCell ref="B6:D6"/>
    <mergeCell ref="F6:H6"/>
    <mergeCell ref="B7:D7"/>
    <mergeCell ref="F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ANNUO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Fabiano</dc:creator>
  <cp:lastModifiedBy>UTENTE</cp:lastModifiedBy>
  <dcterms:created xsi:type="dcterms:W3CDTF">2015-06-05T18:19:34Z</dcterms:created>
  <dcterms:modified xsi:type="dcterms:W3CDTF">2025-01-08T13:56:26Z</dcterms:modified>
</cp:coreProperties>
</file>